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22"/>
  <workbookPr defaultThemeVersion="202300"/>
  <mc:AlternateContent xmlns:mc="http://schemas.openxmlformats.org/markup-compatibility/2006">
    <mc:Choice Requires="x15">
      <x15ac:absPath xmlns:x15ac="http://schemas.microsoft.com/office/spreadsheetml/2010/11/ac" url="/Users/austinwhite/Library/CloudStorage/GoogleDrive-austin.white@csf.ca/.shortcut-targets-by-id/0Bw4LSVxdJK1hR1NRZFRrNlJnZTg/2.0 Events &amp; Engagement/2.0 Programming &amp; Sport Alignment/7.0 Sport Alignment/RAD Program/2025-2026/0.6 The Gathering/"/>
    </mc:Choice>
  </mc:AlternateContent>
  <xr:revisionPtr revIDLastSave="0" documentId="13_ncr:1_{99F04EF3-4081-CD44-96B4-A86FEBA7D571}" xr6:coauthVersionLast="47" xr6:coauthVersionMax="47" xr10:uidLastSave="{00000000-0000-0000-0000-000000000000}"/>
  <workbookProtection workbookAlgorithmName="SHA-512" workbookHashValue="3Rj/oUC/pk+MOTXo9mGPhCdfWmCmmMIPycF1SfqH0UvGumRziBUTuC4IT+Sprpvl1SCqsR6r/eRkBBaDwXkkKw==" workbookSaltValue="jHR8wzTNEatLktVkSDqwuw==" workbookSpinCount="100000" lockStructure="1"/>
  <bookViews>
    <workbookView xWindow="0" yWindow="500" windowWidth="28800" windowHeight="17500" xr2:uid="{1C3B4242-00CB-4717-AAFA-E6A52944AD85}"/>
  </bookViews>
  <sheets>
    <sheet name="May 7-10" sheetId="4" r:id="rId1"/>
  </sheets>
  <definedNames>
    <definedName name="_xlnm.Print_Area" localSheetId="0">'May 7-10'!$A$1:$H$33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0" i="4" l="1"/>
  <c r="H20" i="4" s="1"/>
  <c r="G26" i="4"/>
  <c r="H26" i="4" s="1"/>
  <c r="G25" i="4"/>
  <c r="H25" i="4" s="1"/>
  <c r="G24" i="4"/>
  <c r="H24" i="4" s="1"/>
  <c r="G23" i="4"/>
  <c r="H23" i="4" s="1"/>
  <c r="G22" i="4"/>
  <c r="H22" i="4" s="1"/>
  <c r="G21" i="4"/>
  <c r="H21" i="4" s="1"/>
  <c r="H27" i="4" l="1"/>
  <c r="H28" i="4" l="1"/>
  <c r="H29" i="4" s="1"/>
</calcChain>
</file>

<file path=xl/sharedStrings.xml><?xml version="1.0" encoding="utf-8"?>
<sst xmlns="http://schemas.openxmlformats.org/spreadsheetml/2006/main" count="26" uniqueCount="26">
  <si>
    <t>Ticket Type</t>
  </si>
  <si>
    <t>Unit Price</t>
  </si>
  <si>
    <t>Coach (18+) Race Ticket</t>
  </si>
  <si>
    <t>Adult (18+) Race Ticket</t>
  </si>
  <si>
    <t>Youth (13-17) Race Ticket</t>
  </si>
  <si>
    <t>Child (6-12) Race Ticket</t>
  </si>
  <si>
    <t>Adult Gondola only Ticket</t>
  </si>
  <si>
    <t>Youth Gondola only Ticket</t>
  </si>
  <si>
    <t>Child Gondola only Ticket</t>
  </si>
  <si>
    <t>Number of Tickets Required</t>
  </si>
  <si>
    <t>Subtotal</t>
  </si>
  <si>
    <t>GST</t>
  </si>
  <si>
    <t>Total</t>
  </si>
  <si>
    <t>SUNSHINE VILLAGE RACE TEAM TICKET ORDER FORM 2025/26</t>
  </si>
  <si>
    <t>Total
Tickets</t>
  </si>
  <si>
    <t>Total
Cost</t>
  </si>
  <si>
    <t>(ONE ORDER PER TEAM)</t>
  </si>
  <si>
    <t>TEAM NAME:</t>
  </si>
  <si>
    <t>TEAM LEADER:</t>
  </si>
  <si>
    <t>Name</t>
  </si>
  <si>
    <t>Phone #</t>
  </si>
  <si>
    <t>Email Address</t>
  </si>
  <si>
    <t>EVENT NAME:</t>
  </si>
  <si>
    <r>
      <t xml:space="preserve">•	Email must be received </t>
    </r>
    <r>
      <rPr>
        <u/>
        <sz val="11"/>
        <color theme="1"/>
        <rFont val="Montserrat"/>
      </rPr>
      <t>no later than 72 hours</t>
    </r>
    <r>
      <rPr>
        <sz val="11"/>
        <color theme="1"/>
        <rFont val="Montserrat"/>
      </rPr>
      <t xml:space="preserve"> before the Event Date. 
•	Payment for the total amount in this Order Form will be sent via Authorize.net as an online payment link. 
•	Tickets will be available for pick up no earlier than 48 hours before the Event Date. Please contact our General Offices at 403-762-6501 to make arrangements for tickets’ collection. Our General Offices are open to the public 7:45 AM – 4:30 PM. The General Offices are located above the Rental Shop at the base (the entrance is located towards the back of the building, close to the river and beside the gondola loading area)
•	Unused tickets must be returned to the General Offices before the Event Date and by no later than 9:00 AM on the Event Date for a full refund. No refund will be available for tickets returned after 9:00 AM on Event Date.</t>
    </r>
  </si>
  <si>
    <t xml:space="preserve">PLEASE EMAIL TO vip@skibanff.com </t>
  </si>
  <si>
    <t>The Gathering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</si>
</sst>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6" x14ac:knownFonts="1">
    <font>
      <sz val="11"/>
      <color theme="1"/>
      <name val="Aptos Narrow"/>
      <family val="2"/>
      <scheme val="minor"/>
    </font>
    <font>
      <sz val="11"/>
      <color theme="1"/>
      <name val="Montserrat"/>
    </font>
    <font>
      <b/>
      <sz val="11"/>
      <color theme="1"/>
      <name val="Montserrat"/>
    </font>
    <font>
      <b/>
      <sz val="18"/>
      <color theme="1"/>
      <name val="Montserrat"/>
    </font>
    <font>
      <sz val="13"/>
      <color theme="1"/>
      <name val="Montserrat"/>
    </font>
    <font>
      <u/>
      <sz val="11"/>
      <color theme="1"/>
      <name val="Montserrat"/>
    </font>
  </fonts>
  <fills count="2">
    <fill>
      <patternFill patternType="none"/>
    </fill>
    <fill>
      <patternFill patternType="gray125"/>
    </fill>
  </fills>
  <borders count="15">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bottom style="thin">
        <color indexed="64"/>
      </bottom>
      <diagonal/>
    </border>
    <border>
      <left/>
      <right/>
      <top style="thin">
        <color indexed="64"/>
      </top>
      <bottom/>
      <diagonal/>
    </border>
  </borders>
  <cellStyleXfs count="1">
    <xf numFmtId="0" fontId="0" fillId="0" borderId="0"/>
  </cellStyleXfs>
  <cellXfs count="40">
    <xf numFmtId="0" fontId="0" fillId="0" borderId="0" xfId="0"/>
    <xf numFmtId="0" fontId="1" fillId="0" borderId="0" xfId="0" applyFont="1" applyAlignment="1">
      <alignment vertical="center"/>
    </xf>
    <xf numFmtId="0" fontId="4" fillId="0" borderId="0" xfId="0" applyFont="1" applyAlignment="1">
      <alignment vertical="center"/>
    </xf>
    <xf numFmtId="16" fontId="2" fillId="0" borderId="8" xfId="0" applyNumberFormat="1" applyFont="1" applyBorder="1" applyAlignment="1">
      <alignment horizontal="center" vertical="center"/>
    </xf>
    <xf numFmtId="0" fontId="1" fillId="0" borderId="10" xfId="0" applyFont="1" applyBorder="1" applyAlignment="1">
      <alignment vertical="center"/>
    </xf>
    <xf numFmtId="164" fontId="1" fillId="0" borderId="11" xfId="0" applyNumberFormat="1" applyFont="1" applyBorder="1" applyAlignment="1">
      <alignment vertical="center"/>
    </xf>
    <xf numFmtId="0" fontId="1" fillId="0" borderId="11" xfId="0" applyFont="1" applyBorder="1" applyAlignment="1" applyProtection="1">
      <alignment vertical="center"/>
      <protection locked="0"/>
    </xf>
    <xf numFmtId="0" fontId="1" fillId="0" borderId="11" xfId="0" applyFont="1" applyBorder="1" applyAlignment="1">
      <alignment vertical="center"/>
    </xf>
    <xf numFmtId="164" fontId="1" fillId="0" borderId="12" xfId="0" applyNumberFormat="1" applyFont="1" applyBorder="1" applyAlignment="1">
      <alignment vertical="center"/>
    </xf>
    <xf numFmtId="0" fontId="1" fillId="0" borderId="5" xfId="0" applyFont="1" applyBorder="1" applyAlignment="1">
      <alignment vertical="center"/>
    </xf>
    <xf numFmtId="164" fontId="1" fillId="0" borderId="1" xfId="0" applyNumberFormat="1" applyFont="1" applyBorder="1" applyAlignment="1">
      <alignment vertical="center"/>
    </xf>
    <xf numFmtId="0" fontId="1" fillId="0" borderId="1" xfId="0" applyFont="1" applyBorder="1" applyAlignment="1" applyProtection="1">
      <alignment vertical="center"/>
      <protection locked="0"/>
    </xf>
    <xf numFmtId="0" fontId="1" fillId="0" borderId="1" xfId="0" applyFont="1" applyBorder="1" applyAlignment="1">
      <alignment vertical="center"/>
    </xf>
    <xf numFmtId="164" fontId="1" fillId="0" borderId="6" xfId="0" applyNumberFormat="1" applyFont="1" applyBorder="1" applyAlignment="1">
      <alignment vertical="center"/>
    </xf>
    <xf numFmtId="0" fontId="1" fillId="0" borderId="7" xfId="0" applyFont="1" applyBorder="1" applyAlignment="1">
      <alignment vertical="center"/>
    </xf>
    <xf numFmtId="164" fontId="1" fillId="0" borderId="8" xfId="0" applyNumberFormat="1" applyFont="1" applyBorder="1" applyAlignment="1">
      <alignment vertical="center"/>
    </xf>
    <xf numFmtId="0" fontId="1" fillId="0" borderId="8" xfId="0" applyFont="1" applyBorder="1" applyAlignment="1" applyProtection="1">
      <alignment vertical="center"/>
      <protection locked="0"/>
    </xf>
    <xf numFmtId="0" fontId="1" fillId="0" borderId="8" xfId="0" applyFont="1" applyBorder="1" applyAlignment="1">
      <alignment vertical="center"/>
    </xf>
    <xf numFmtId="164" fontId="1" fillId="0" borderId="9" xfId="0" applyNumberFormat="1" applyFont="1" applyBorder="1" applyAlignment="1">
      <alignment vertical="center"/>
    </xf>
    <xf numFmtId="0" fontId="1" fillId="0" borderId="7" xfId="0" applyFont="1" applyBorder="1" applyAlignment="1">
      <alignment horizontal="right" vertical="center"/>
    </xf>
    <xf numFmtId="0" fontId="1" fillId="0" borderId="8" xfId="0" applyFont="1" applyBorder="1" applyAlignment="1">
      <alignment horizontal="right" vertical="center"/>
    </xf>
    <xf numFmtId="0" fontId="4" fillId="0" borderId="0" xfId="0" applyFont="1" applyAlignment="1">
      <alignment horizontal="center" vertical="center"/>
    </xf>
    <xf numFmtId="0" fontId="1" fillId="0" borderId="0" xfId="0" applyFont="1" applyAlignment="1">
      <alignment horizontal="left" vertical="center" wrapText="1"/>
    </xf>
    <xf numFmtId="0" fontId="1" fillId="0" borderId="0" xfId="0" applyFont="1" applyAlignment="1">
      <alignment horizontal="left" vertical="center"/>
    </xf>
    <xf numFmtId="0" fontId="4" fillId="0" borderId="0" xfId="0" applyFont="1" applyAlignment="1">
      <alignment horizontal="left" vertical="center"/>
    </xf>
    <xf numFmtId="0" fontId="4" fillId="0" borderId="13" xfId="0" applyFont="1" applyBorder="1" applyAlignment="1" applyProtection="1">
      <alignment horizontal="center" vertical="center"/>
      <protection locked="0"/>
    </xf>
    <xf numFmtId="0" fontId="1" fillId="0" borderId="10" xfId="0" applyFont="1" applyBorder="1" applyAlignment="1">
      <alignment horizontal="right" vertical="center"/>
    </xf>
    <xf numFmtId="0" fontId="1" fillId="0" borderId="11" xfId="0" applyFont="1" applyBorder="1" applyAlignment="1">
      <alignment horizontal="right" vertical="center"/>
    </xf>
    <xf numFmtId="0" fontId="1" fillId="0" borderId="5" xfId="0" applyFont="1" applyBorder="1" applyAlignment="1">
      <alignment horizontal="right" vertical="center"/>
    </xf>
    <xf numFmtId="0" fontId="1" fillId="0" borderId="1" xfId="0" applyFont="1" applyBorder="1" applyAlignment="1">
      <alignment horizontal="right" vertical="center"/>
    </xf>
    <xf numFmtId="0" fontId="2" fillId="0" borderId="2" xfId="0" applyFont="1" applyBorder="1" applyAlignment="1">
      <alignment horizontal="center" vertical="center"/>
    </xf>
    <xf numFmtId="0" fontId="2" fillId="0" borderId="7" xfId="0" applyFont="1" applyBorder="1" applyAlignment="1">
      <alignment horizontal="center" vertical="center"/>
    </xf>
    <xf numFmtId="0" fontId="2" fillId="0" borderId="3" xfId="0" applyFont="1" applyBorder="1" applyAlignment="1">
      <alignment horizontal="center" vertical="center"/>
    </xf>
    <xf numFmtId="0" fontId="2" fillId="0" borderId="8" xfId="0" applyFont="1" applyBorder="1" applyAlignment="1">
      <alignment horizontal="center" vertical="center"/>
    </xf>
    <xf numFmtId="0" fontId="2" fillId="0" borderId="3" xfId="0" applyFont="1" applyBorder="1" applyAlignment="1">
      <alignment horizontal="center" vertical="center" wrapText="1"/>
    </xf>
    <xf numFmtId="0" fontId="2" fillId="0" borderId="8" xfId="0" applyFont="1" applyBorder="1" applyAlignment="1">
      <alignment horizontal="center" vertical="center" wrapText="1"/>
    </xf>
    <xf numFmtId="0" fontId="2" fillId="0" borderId="4" xfId="0" applyFont="1" applyBorder="1" applyAlignment="1">
      <alignment horizontal="center" vertical="center" wrapText="1"/>
    </xf>
    <xf numFmtId="0" fontId="2" fillId="0" borderId="9" xfId="0" applyFont="1" applyBorder="1" applyAlignment="1">
      <alignment horizontal="center" vertical="center" wrapText="1"/>
    </xf>
    <xf numFmtId="0" fontId="3" fillId="0" borderId="0" xfId="0" applyFont="1" applyAlignment="1">
      <alignment horizontal="center" vertical="center"/>
    </xf>
    <xf numFmtId="0" fontId="4" fillId="0" borderId="14" xfId="0" applyFont="1" applyBorder="1" applyAlignment="1">
      <alignment horizontal="left" vertical="center"/>
    </xf>
  </cellXfs>
  <cellStyles count="1">
    <cellStyle name="Normal" xfId="0" builtinId="0"/>
  </cellStyles>
  <dxfs count="1">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804863</xdr:colOff>
      <xdr:row>1</xdr:row>
      <xdr:rowOff>61913</xdr:rowOff>
    </xdr:from>
    <xdr:to>
      <xdr:col>4</xdr:col>
      <xdr:colOff>190372</xdr:colOff>
      <xdr:row>4</xdr:row>
      <xdr:rowOff>3421</xdr:rowOff>
    </xdr:to>
    <xdr:pic>
      <xdr:nvPicPr>
        <xdr:cNvPr id="2" name="Picture 1">
          <a:extLst>
            <a:ext uri="{FF2B5EF4-FFF2-40B4-BE49-F238E27FC236}">
              <a16:creationId xmlns:a16="http://schemas.microsoft.com/office/drawing/2014/main" id="{BE3BFB9F-127B-4796-9874-4B87DE1CCB4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05113" y="319088"/>
          <a:ext cx="2309684" cy="733425"/>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49888B-909A-471A-969C-FE3E6A767576}">
  <sheetPr>
    <pageSetUpPr fitToPage="1"/>
  </sheetPr>
  <dimension ref="A1:H33"/>
  <sheetViews>
    <sheetView tabSelected="1" topLeftCell="A4" zoomScale="87" zoomScaleNormal="80" workbookViewId="0">
      <selection activeCell="B17" sqref="B17"/>
    </sheetView>
  </sheetViews>
  <sheetFormatPr baseColWidth="10" defaultColWidth="0" defaultRowHeight="14" zeroHeight="1" x14ac:dyDescent="0.2"/>
  <cols>
    <col min="1" max="1" width="30" style="1" bestFit="1" customWidth="1"/>
    <col min="2" max="2" width="12.5" style="1" bestFit="1" customWidth="1"/>
    <col min="3" max="8" width="15.6640625" style="1" customWidth="1"/>
    <col min="9" max="16384" width="9.1640625" style="1" hidden="1"/>
  </cols>
  <sheetData>
    <row r="1" spans="1:8" x14ac:dyDescent="0.2"/>
    <row r="2" spans="1:8" x14ac:dyDescent="0.2"/>
    <row r="3" spans="1:8" x14ac:dyDescent="0.2"/>
    <row r="4" spans="1:8" x14ac:dyDescent="0.2"/>
    <row r="5" spans="1:8" x14ac:dyDescent="0.2"/>
    <row r="6" spans="1:8" ht="22" x14ac:dyDescent="0.2">
      <c r="A6" s="38" t="s">
        <v>13</v>
      </c>
      <c r="B6" s="38"/>
      <c r="C6" s="38"/>
      <c r="D6" s="38"/>
      <c r="E6" s="38"/>
      <c r="F6" s="38"/>
      <c r="G6" s="38"/>
      <c r="H6" s="38"/>
    </row>
    <row r="7" spans="1:8" ht="16" x14ac:dyDescent="0.2">
      <c r="A7" s="21" t="s">
        <v>16</v>
      </c>
      <c r="B7" s="21"/>
      <c r="C7" s="21"/>
      <c r="D7" s="21"/>
      <c r="E7" s="21"/>
      <c r="F7" s="21"/>
      <c r="G7" s="21"/>
      <c r="H7" s="21"/>
    </row>
    <row r="8" spans="1:8" ht="16" x14ac:dyDescent="0.2">
      <c r="A8" s="2"/>
      <c r="B8" s="2"/>
      <c r="C8" s="2"/>
      <c r="D8" s="2"/>
      <c r="E8" s="2"/>
      <c r="F8" s="2"/>
      <c r="G8" s="2"/>
      <c r="H8" s="2"/>
    </row>
    <row r="9" spans="1:8" ht="16" x14ac:dyDescent="0.2">
      <c r="A9" s="2" t="s">
        <v>17</v>
      </c>
      <c r="B9" s="25"/>
      <c r="C9" s="25"/>
      <c r="D9" s="25"/>
      <c r="E9" s="25"/>
      <c r="F9" s="25"/>
      <c r="G9" s="25"/>
      <c r="H9" s="25"/>
    </row>
    <row r="10" spans="1:8" ht="16" x14ac:dyDescent="0.2">
      <c r="A10" s="2"/>
      <c r="B10" s="2"/>
      <c r="C10" s="2"/>
      <c r="D10" s="2"/>
      <c r="E10" s="2"/>
      <c r="F10" s="2"/>
      <c r="G10" s="2"/>
      <c r="H10" s="2"/>
    </row>
    <row r="11" spans="1:8" ht="16" x14ac:dyDescent="0.2">
      <c r="A11" s="2" t="s">
        <v>18</v>
      </c>
      <c r="B11" s="25"/>
      <c r="C11" s="25"/>
      <c r="D11" s="25"/>
      <c r="E11" s="25"/>
      <c r="F11" s="25"/>
      <c r="G11" s="25"/>
      <c r="H11" s="25"/>
    </row>
    <row r="12" spans="1:8" ht="16" x14ac:dyDescent="0.2">
      <c r="A12" s="2"/>
      <c r="B12" s="39" t="s">
        <v>19</v>
      </c>
      <c r="C12" s="39"/>
      <c r="D12" s="39"/>
      <c r="E12" s="39"/>
      <c r="F12" s="39"/>
      <c r="G12" s="39"/>
      <c r="H12" s="39"/>
    </row>
    <row r="13" spans="1:8" ht="16" x14ac:dyDescent="0.2">
      <c r="A13" s="2"/>
      <c r="B13" s="25"/>
      <c r="C13" s="25"/>
      <c r="D13" s="25"/>
      <c r="E13" s="25"/>
      <c r="F13" s="25"/>
      <c r="G13" s="25"/>
      <c r="H13" s="25"/>
    </row>
    <row r="14" spans="1:8" ht="16" x14ac:dyDescent="0.2">
      <c r="A14" s="2"/>
      <c r="B14" s="24" t="s">
        <v>20</v>
      </c>
      <c r="C14" s="24"/>
      <c r="D14" s="24"/>
      <c r="E14" s="24"/>
      <c r="F14" s="24" t="s">
        <v>21</v>
      </c>
      <c r="G14" s="24"/>
      <c r="H14" s="24"/>
    </row>
    <row r="15" spans="1:8" ht="16" x14ac:dyDescent="0.2">
      <c r="A15" s="2"/>
      <c r="B15" s="2"/>
      <c r="C15" s="2"/>
      <c r="D15" s="2"/>
      <c r="E15" s="2"/>
      <c r="F15" s="2"/>
      <c r="G15" s="2"/>
      <c r="H15" s="2"/>
    </row>
    <row r="16" spans="1:8" ht="16" x14ac:dyDescent="0.2">
      <c r="A16" s="2" t="s">
        <v>22</v>
      </c>
      <c r="B16" s="25" t="s">
        <v>25</v>
      </c>
      <c r="C16" s="25"/>
      <c r="D16" s="25"/>
      <c r="E16" s="25"/>
      <c r="F16" s="25"/>
      <c r="G16" s="25"/>
      <c r="H16" s="25"/>
    </row>
    <row r="17" spans="1:8" ht="17" thickBot="1" x14ac:dyDescent="0.25">
      <c r="A17" s="2"/>
      <c r="B17" s="2"/>
      <c r="C17" s="2"/>
      <c r="D17" s="2"/>
      <c r="E17" s="2"/>
      <c r="F17" s="2"/>
      <c r="G17" s="2"/>
      <c r="H17" s="2"/>
    </row>
    <row r="18" spans="1:8" x14ac:dyDescent="0.2">
      <c r="A18" s="30" t="s">
        <v>0</v>
      </c>
      <c r="B18" s="32" t="s">
        <v>1</v>
      </c>
      <c r="C18" s="32" t="s">
        <v>9</v>
      </c>
      <c r="D18" s="32"/>
      <c r="E18" s="32"/>
      <c r="F18" s="32"/>
      <c r="G18" s="34" t="s">
        <v>14</v>
      </c>
      <c r="H18" s="36" t="s">
        <v>15</v>
      </c>
    </row>
    <row r="19" spans="1:8" ht="15" thickBot="1" x14ac:dyDescent="0.25">
      <c r="A19" s="31"/>
      <c r="B19" s="33"/>
      <c r="C19" s="3">
        <v>46149</v>
      </c>
      <c r="D19" s="3">
        <v>46150</v>
      </c>
      <c r="E19" s="3">
        <v>46151</v>
      </c>
      <c r="F19" s="3">
        <v>46152</v>
      </c>
      <c r="G19" s="35"/>
      <c r="H19" s="37"/>
    </row>
    <row r="20" spans="1:8" x14ac:dyDescent="0.2">
      <c r="A20" s="4" t="s">
        <v>2</v>
      </c>
      <c r="B20" s="5">
        <v>129</v>
      </c>
      <c r="C20" s="6"/>
      <c r="D20" s="6"/>
      <c r="E20" s="6"/>
      <c r="F20" s="6"/>
      <c r="G20" s="7">
        <f>SUM(C20:F20)</f>
        <v>0</v>
      </c>
      <c r="H20" s="8">
        <f>B20*G20</f>
        <v>0</v>
      </c>
    </row>
    <row r="21" spans="1:8" x14ac:dyDescent="0.2">
      <c r="A21" s="9" t="s">
        <v>3</v>
      </c>
      <c r="B21" s="10">
        <v>129</v>
      </c>
      <c r="C21" s="11"/>
      <c r="D21" s="11"/>
      <c r="E21" s="11"/>
      <c r="F21" s="11"/>
      <c r="G21" s="12">
        <f t="shared" ref="G21:G26" si="0">SUM(C21:F21)</f>
        <v>0</v>
      </c>
      <c r="H21" s="13">
        <f t="shared" ref="H21:H26" si="1">B21*G21</f>
        <v>0</v>
      </c>
    </row>
    <row r="22" spans="1:8" x14ac:dyDescent="0.2">
      <c r="A22" s="9" t="s">
        <v>4</v>
      </c>
      <c r="B22" s="10">
        <v>106</v>
      </c>
      <c r="C22" s="11"/>
      <c r="D22" s="11"/>
      <c r="E22" s="11"/>
      <c r="F22" s="11"/>
      <c r="G22" s="12">
        <f t="shared" si="0"/>
        <v>0</v>
      </c>
      <c r="H22" s="13">
        <f t="shared" si="1"/>
        <v>0</v>
      </c>
    </row>
    <row r="23" spans="1:8" x14ac:dyDescent="0.2">
      <c r="A23" s="9" t="s">
        <v>5</v>
      </c>
      <c r="B23" s="10">
        <v>52</v>
      </c>
      <c r="C23" s="11"/>
      <c r="D23" s="11"/>
      <c r="E23" s="11"/>
      <c r="F23" s="11"/>
      <c r="G23" s="12">
        <f t="shared" si="0"/>
        <v>0</v>
      </c>
      <c r="H23" s="13">
        <f t="shared" si="1"/>
        <v>0</v>
      </c>
    </row>
    <row r="24" spans="1:8" x14ac:dyDescent="0.2">
      <c r="A24" s="9" t="s">
        <v>6</v>
      </c>
      <c r="B24" s="10">
        <v>45</v>
      </c>
      <c r="C24" s="11"/>
      <c r="D24" s="11"/>
      <c r="E24" s="11"/>
      <c r="F24" s="11"/>
      <c r="G24" s="12">
        <f t="shared" si="0"/>
        <v>0</v>
      </c>
      <c r="H24" s="13">
        <f t="shared" si="1"/>
        <v>0</v>
      </c>
    </row>
    <row r="25" spans="1:8" x14ac:dyDescent="0.2">
      <c r="A25" s="9" t="s">
        <v>7</v>
      </c>
      <c r="B25" s="10">
        <v>36</v>
      </c>
      <c r="C25" s="11"/>
      <c r="D25" s="11"/>
      <c r="E25" s="11"/>
      <c r="F25" s="11"/>
      <c r="G25" s="12">
        <f t="shared" si="0"/>
        <v>0</v>
      </c>
      <c r="H25" s="13">
        <f t="shared" si="1"/>
        <v>0</v>
      </c>
    </row>
    <row r="26" spans="1:8" ht="15" thickBot="1" x14ac:dyDescent="0.25">
      <c r="A26" s="14" t="s">
        <v>8</v>
      </c>
      <c r="B26" s="15">
        <v>27</v>
      </c>
      <c r="C26" s="16"/>
      <c r="D26" s="16"/>
      <c r="E26" s="16"/>
      <c r="F26" s="16"/>
      <c r="G26" s="17">
        <f t="shared" si="0"/>
        <v>0</v>
      </c>
      <c r="H26" s="18">
        <f t="shared" si="1"/>
        <v>0</v>
      </c>
    </row>
    <row r="27" spans="1:8" x14ac:dyDescent="0.2">
      <c r="A27" s="26" t="s">
        <v>10</v>
      </c>
      <c r="B27" s="27"/>
      <c r="C27" s="27"/>
      <c r="D27" s="27"/>
      <c r="E27" s="27"/>
      <c r="F27" s="27"/>
      <c r="G27" s="27"/>
      <c r="H27" s="8">
        <f>SUM(H20:H26)</f>
        <v>0</v>
      </c>
    </row>
    <row r="28" spans="1:8" x14ac:dyDescent="0.2">
      <c r="A28" s="28" t="s">
        <v>11</v>
      </c>
      <c r="B28" s="29"/>
      <c r="C28" s="29"/>
      <c r="D28" s="29"/>
      <c r="E28" s="29"/>
      <c r="F28" s="29"/>
      <c r="G28" s="29"/>
      <c r="H28" s="13">
        <f>ROUND(H27*0.05,2)</f>
        <v>0</v>
      </c>
    </row>
    <row r="29" spans="1:8" ht="15" thickBot="1" x14ac:dyDescent="0.25">
      <c r="A29" s="19" t="s">
        <v>12</v>
      </c>
      <c r="B29" s="20"/>
      <c r="C29" s="20"/>
      <c r="D29" s="20"/>
      <c r="E29" s="20"/>
      <c r="F29" s="20"/>
      <c r="G29" s="20"/>
      <c r="H29" s="18">
        <f>H27+H28</f>
        <v>0</v>
      </c>
    </row>
    <row r="30" spans="1:8" x14ac:dyDescent="0.2"/>
    <row r="31" spans="1:8" ht="16" x14ac:dyDescent="0.2">
      <c r="A31" s="21" t="s">
        <v>24</v>
      </c>
      <c r="B31" s="21"/>
      <c r="C31" s="21"/>
      <c r="D31" s="21"/>
      <c r="E31" s="21"/>
      <c r="F31" s="21"/>
      <c r="G31" s="21"/>
      <c r="H31" s="21"/>
    </row>
    <row r="32" spans="1:8" x14ac:dyDescent="0.2"/>
    <row r="33" spans="1:8" ht="250" customHeight="1" x14ac:dyDescent="0.2">
      <c r="A33" s="22" t="s">
        <v>23</v>
      </c>
      <c r="B33" s="23"/>
      <c r="C33" s="23"/>
      <c r="D33" s="23"/>
      <c r="E33" s="23"/>
      <c r="F33" s="23"/>
      <c r="G33" s="23"/>
      <c r="H33" s="23"/>
    </row>
  </sheetData>
  <sheetProtection algorithmName="SHA-512" hashValue="8uPX8yvjoJdrty7qCLT+iKNVlnuyl+fMXxttFyZ4DPlxeeb5eydBoFDs8hbI/v70bCX1rD9KCbnZp/NG48nYJA==" saltValue="zi9V/PGeF36RaAJFyzqseg==" spinCount="100000" sheet="1" objects="1" scenarios="1"/>
  <mergeCells count="20">
    <mergeCell ref="B13:E13"/>
    <mergeCell ref="F13:H13"/>
    <mergeCell ref="A6:H6"/>
    <mergeCell ref="A7:H7"/>
    <mergeCell ref="B9:H9"/>
    <mergeCell ref="B11:H11"/>
    <mergeCell ref="B12:H12"/>
    <mergeCell ref="A29:G29"/>
    <mergeCell ref="A31:H31"/>
    <mergeCell ref="A33:H33"/>
    <mergeCell ref="B14:E14"/>
    <mergeCell ref="F14:H14"/>
    <mergeCell ref="B16:H16"/>
    <mergeCell ref="A27:G27"/>
    <mergeCell ref="A28:G28"/>
    <mergeCell ref="A18:A19"/>
    <mergeCell ref="B18:B19"/>
    <mergeCell ref="C18:F18"/>
    <mergeCell ref="G18:G19"/>
    <mergeCell ref="H18:H19"/>
  </mergeCells>
  <conditionalFormatting sqref="B9:H9 B11:H11 B13:H13 B16:H16 C20:F26">
    <cfRule type="containsBlanks" dxfId="0" priority="1">
      <formula>LEN(TRIM(B9))=0</formula>
    </cfRule>
  </conditionalFormatting>
  <dataValidations count="1">
    <dataValidation type="whole" allowBlank="1" showInputMessage="1" showErrorMessage="1" sqref="C20:F26" xr:uid="{84F39EBB-84B8-47D5-A79E-A115F4BD0937}">
      <formula1>0</formula1>
      <formula2>100</formula2>
    </dataValidation>
  </dataValidations>
  <pageMargins left="0.7" right="0.7" top="0.75" bottom="0.75" header="0.3" footer="0.3"/>
  <pageSetup scale="73"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May 7-10</vt:lpstr>
      <vt:lpstr>'May 7-10'!Print_Area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Tereza Fitzekova</dc:creator>
  <cp:lastModifiedBy>Microsoft Office User</cp:lastModifiedBy>
  <cp:lastPrinted>2026-01-03T17:33:21Z</cp:lastPrinted>
  <dcterms:created xsi:type="dcterms:W3CDTF">2026-01-02T22:45:36Z</dcterms:created>
  <dcterms:modified xsi:type="dcterms:W3CDTF">2026-03-28T02:15:32Z</dcterms:modified>
</cp:coreProperties>
</file>